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ajništvo\Desktop\"/>
    </mc:Choice>
  </mc:AlternateContent>
  <xr:revisionPtr revIDLastSave="0" documentId="13_ncr:1_{BFC30947-1002-4E06-AA63-53D0A6E14271}" xr6:coauthVersionLast="37" xr6:coauthVersionMax="37" xr10:uidLastSave="{00000000-0000-0000-0000-000000000000}"/>
  <bookViews>
    <workbookView xWindow="0" yWindow="0" windowWidth="28800" windowHeight="13008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 l="1"/>
  <c r="D79" i="1" s="1"/>
  <c r="D67" i="1" l="1"/>
  <c r="D65" i="1"/>
  <c r="D63" i="1"/>
  <c r="D61" i="1"/>
  <c r="D59" i="1"/>
  <c r="D57" i="1"/>
  <c r="D54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<sst xmlns="http://schemas.openxmlformats.org/spreadsheetml/2006/main" count="215" uniqueCount="111">
  <si>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</si>
  <si>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</si>
  <si>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</si>
  <si>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</si>
  <si>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</si>
  <si>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</si>
  <si>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</si>
  <si>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</si>
  <si>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l. OSNOVNA ŠKOLA ČAKOVEC_x000D_
KRALJA TOMISLAVA 43_x000D_
ČAKOVEC_x000D_
Tel: +385(40)396594   Fax: +385(40)395096_x000D_
OIB: 15384744710_x000D_
Mail: nikolina.beuk@skole.hr_x000D_
IBAN: HR3023400091116014565</t>
  </si>
  <si>
    <t>Isplata Sredstava Za Razdoblje: 01.08.2025 Do 31.08.2025</t>
  </si>
  <si>
    <t>LASERCOPY d.o.o.</t>
  </si>
  <si>
    <t>88543041746</t>
  </si>
  <si>
    <t>42000 VARAŽDIN</t>
  </si>
  <si>
    <t>NAJAMNINE I ZAKUPNINE</t>
  </si>
  <si>
    <t>l. OSNOVNA ŠKOLA ČAKOVEC</t>
  </si>
  <si>
    <t>Ukupno:</t>
  </si>
  <si>
    <t>Financijska agencija</t>
  </si>
  <si>
    <t>85821130368</t>
  </si>
  <si>
    <t>10000 Zagreb</t>
  </si>
  <si>
    <t>Nema Konta Na Odabranoj Razini</t>
  </si>
  <si>
    <t>Interijeri Varaždin d.o.o.</t>
  </si>
  <si>
    <t>82501711138</t>
  </si>
  <si>
    <t>48260 Križevci</t>
  </si>
  <si>
    <t>MATERIJAL I DIJELOVI ZA TEKUĆE I INVESTICIJSKO ODRŽAVANJE</t>
  </si>
  <si>
    <t>T-HRVATSKI TELEKOM</t>
  </si>
  <si>
    <t>81793146560</t>
  </si>
  <si>
    <t>ZAGREB</t>
  </si>
  <si>
    <t>USLUGE TELEFONA, POŠTE I PRIJEVOZA</t>
  </si>
  <si>
    <t>MEĐIMURSKE VODE</t>
  </si>
  <si>
    <t>81394716246</t>
  </si>
  <si>
    <t>ČAKOVEC</t>
  </si>
  <si>
    <t>KOMUNALNE USLUGE</t>
  </si>
  <si>
    <t>lexpera</t>
  </si>
  <si>
    <t>79506290597</t>
  </si>
  <si>
    <t>UREDSKI MATERIJAL I OSTALI MATERIJALNI RASHODI</t>
  </si>
  <si>
    <t>OPTIMUS d.o.o.</t>
  </si>
  <si>
    <t>71981294715</t>
  </si>
  <si>
    <t>Čakovec</t>
  </si>
  <si>
    <t>RAČUNALNE USLUGE</t>
  </si>
  <si>
    <t>MCS d.o.o.</t>
  </si>
  <si>
    <t>71383013024</t>
  </si>
  <si>
    <t>01000 63469</t>
  </si>
  <si>
    <t>TELE 2 D.O.O</t>
  </si>
  <si>
    <t>70133616033</t>
  </si>
  <si>
    <t>ALZAS ALARMS</t>
  </si>
  <si>
    <t>69887535922</t>
  </si>
  <si>
    <t>OSTALE USLUGE</t>
  </si>
  <si>
    <t>HRT ZAGREB</t>
  </si>
  <si>
    <t>68419124305</t>
  </si>
  <si>
    <t>MEĐIMURKA BS d.o.o.</t>
  </si>
  <si>
    <t>68372221964</t>
  </si>
  <si>
    <t>40000 ČAKOVEC</t>
  </si>
  <si>
    <t>M-ZAING D.O.O. ZA ZAŠTITU, EKOLOGIJU I KONZALTING</t>
  </si>
  <si>
    <t>66404115997</t>
  </si>
  <si>
    <t>INTELEKTUALNE I OSOBNE USLUGE</t>
  </si>
  <si>
    <t>NARODNE NOVINE ZAGREB</t>
  </si>
  <si>
    <t>64546066176</t>
  </si>
  <si>
    <t>HEP - opskrba D.O.O</t>
  </si>
  <si>
    <t>63073332379</t>
  </si>
  <si>
    <t>ENERGIJA</t>
  </si>
  <si>
    <t>ALCA  d.o.o.</t>
  </si>
  <si>
    <t>58353015102</t>
  </si>
  <si>
    <t>A/D ELECTRONIC d.o.o.</t>
  </si>
  <si>
    <t>51645411160</t>
  </si>
  <si>
    <t>MEĐIMURJE ZAING D.O.O. ČAKOVEC</t>
  </si>
  <si>
    <t>48483040607</t>
  </si>
  <si>
    <t>NET COM</t>
  </si>
  <si>
    <t>46118101286</t>
  </si>
  <si>
    <t>RIJEKA</t>
  </si>
  <si>
    <t>A1 HRVATSKA  d.o.o</t>
  </si>
  <si>
    <t>29524210204</t>
  </si>
  <si>
    <t>zagreb</t>
  </si>
  <si>
    <t>SOBOSLIKAR VIŠNJIĆ DRUŠTVO S OGRANIČENOM ODGOVORNOŠĆU ZA USLUGE</t>
  </si>
  <si>
    <t>29438613565</t>
  </si>
  <si>
    <t>40000 ŠTEFANEC</t>
  </si>
  <si>
    <t>USLUGE TEKUĆEG I INVESTICIJSKOG ODRŽAVANJA</t>
  </si>
  <si>
    <t>MEĐIMURJE PLIN D.O.O.</t>
  </si>
  <si>
    <t>29035933600</t>
  </si>
  <si>
    <t>RONIS d.o.o.</t>
  </si>
  <si>
    <t>21720748086</t>
  </si>
  <si>
    <t>40000 Čakovec</t>
  </si>
  <si>
    <t>SITNI INVENTAR I AUTO GUME</t>
  </si>
  <si>
    <t>UREDSKA OPREMA I NAMJEŠTAJ</t>
  </si>
  <si>
    <t>ČAKOM D.O.O.</t>
  </si>
  <si>
    <t>14001865632</t>
  </si>
  <si>
    <t>OSTALI NESPOMENUTI RASHODI POSLOVANJA</t>
  </si>
  <si>
    <t>Opti Print Adria d.o.o</t>
  </si>
  <si>
    <t>11469787133</t>
  </si>
  <si>
    <t>Zagreb</t>
  </si>
  <si>
    <t>EKO PRIJEVOZ D.O.O. ZA PRIJEVOZ I USLUGE</t>
  </si>
  <si>
    <t>03750497372</t>
  </si>
  <si>
    <t>10000 ZAGREB</t>
  </si>
  <si>
    <t>PRIVREDNA BANKA ZAGREB</t>
  </si>
  <si>
    <t>02535697732</t>
  </si>
  <si>
    <t>RADNIČKA CESTA 50</t>
  </si>
  <si>
    <t>BANKARSKE USLUGE I USLUGE PLATNOG PROMETA</t>
  </si>
  <si>
    <t>RYANAIR TRAVEL</t>
  </si>
  <si>
    <t>-</t>
  </si>
  <si>
    <t>.</t>
  </si>
  <si>
    <t>OFFICE PARTNER</t>
  </si>
  <si>
    <t>Gescher, Njemačka</t>
  </si>
  <si>
    <t>PLAĆE ZA REDOVAN RAD</t>
  </si>
  <si>
    <t>Sveukupno:</t>
  </si>
  <si>
    <t>PLAĆE ZA PREKOVREMENI RAD</t>
  </si>
  <si>
    <t>PLAĆE ZA POSEBNE UVJETE RADA</t>
  </si>
  <si>
    <t>DOPRINOS ZA OBVEZNO ZDRAVSTVENO OSIGURANJE</t>
  </si>
  <si>
    <t>NAKNADE ZA PRIJEVOZ</t>
  </si>
  <si>
    <t>3211-32116</t>
  </si>
  <si>
    <t>SLUŽBENA PUTOVANJA</t>
  </si>
  <si>
    <t>UGOVOR O DJELU</t>
  </si>
  <si>
    <t>REPREZENTACIJA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</si>
</sst>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n_-;\-* #,##0.00\ _k_n_-;_-* &quot;-&quot;??\ _k_n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3" fontId="0" fillId="0" borderId="0" xfId="0" applyNumberFormat="1" applyAlignment="1">
      <alignment horizontal="right" vertical="center"/>
    </xf>
    <xf numFmtId="0" fontId="0" fillId="0" borderId="6" xfId="0" applyBorder="1"/>
    <xf numFmtId="0" fontId="0" fillId="0" borderId="7" xfId="0" applyBorder="1"/>
    <xf numFmtId="43" fontId="0" fillId="0" borderId="0" xfId="0" applyNumberForma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8"/>
  <sheetViews>
    <sheetView tabSelected="1" zoomScale="75" zoomScaleNormal="75" workbookViewId="0">
      <selection activeCell="D78" sqref="D78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14.89</v>
      </c>
      <c r="E7" s="10">
        <v>3235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14.89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1.66</v>
      </c>
      <c r="E9" s="10">
        <v>3439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1.66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22</v>
      </c>
      <c r="D11" s="18">
        <v>185.59</v>
      </c>
      <c r="E11" s="10">
        <v>3224</v>
      </c>
      <c r="F11" s="9" t="s">
        <v>23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185.59</v>
      </c>
      <c r="E12" s="23"/>
      <c r="F12" s="25"/>
      <c r="G12" s="26"/>
    </row>
    <row r="13" spans="1:7" x14ac:dyDescent="0.3">
      <c r="A13" s="9" t="s">
        <v>24</v>
      </c>
      <c r="B13" s="14" t="s">
        <v>25</v>
      </c>
      <c r="C13" s="10" t="s">
        <v>26</v>
      </c>
      <c r="D13" s="18">
        <v>16.03</v>
      </c>
      <c r="E13" s="10">
        <v>3231</v>
      </c>
      <c r="F13" s="9" t="s">
        <v>27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16.03</v>
      </c>
      <c r="E14" s="23"/>
      <c r="F14" s="25"/>
      <c r="G14" s="26"/>
    </row>
    <row r="15" spans="1:7" x14ac:dyDescent="0.3">
      <c r="A15" s="9" t="s">
        <v>28</v>
      </c>
      <c r="B15" s="14" t="s">
        <v>29</v>
      </c>
      <c r="C15" s="10" t="s">
        <v>30</v>
      </c>
      <c r="D15" s="18">
        <v>220.25</v>
      </c>
      <c r="E15" s="10">
        <v>3234</v>
      </c>
      <c r="F15" s="9" t="s">
        <v>31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220.25</v>
      </c>
      <c r="E16" s="23"/>
      <c r="F16" s="25"/>
      <c r="G16" s="26"/>
    </row>
    <row r="17" spans="1:7" x14ac:dyDescent="0.3">
      <c r="A17" s="9" t="s">
        <v>32</v>
      </c>
      <c r="B17" s="14" t="s">
        <v>33</v>
      </c>
      <c r="C17" s="10" t="s">
        <v>26</v>
      </c>
      <c r="D17" s="18">
        <v>29.04</v>
      </c>
      <c r="E17" s="10">
        <v>3221</v>
      </c>
      <c r="F17" s="9" t="s">
        <v>34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29.04</v>
      </c>
      <c r="E18" s="23"/>
      <c r="F18" s="25"/>
      <c r="G18" s="26"/>
    </row>
    <row r="19" spans="1:7" x14ac:dyDescent="0.3">
      <c r="A19" s="9" t="s">
        <v>35</v>
      </c>
      <c r="B19" s="14" t="s">
        <v>36</v>
      </c>
      <c r="C19" s="10" t="s">
        <v>37</v>
      </c>
      <c r="D19" s="18">
        <v>127.5</v>
      </c>
      <c r="E19" s="10">
        <v>3238</v>
      </c>
      <c r="F19" s="9" t="s">
        <v>38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127.5</v>
      </c>
      <c r="E20" s="23"/>
      <c r="F20" s="25"/>
      <c r="G20" s="26"/>
    </row>
    <row r="21" spans="1:7" x14ac:dyDescent="0.3">
      <c r="A21" s="9" t="s">
        <v>39</v>
      </c>
      <c r="B21" s="14" t="s">
        <v>40</v>
      </c>
      <c r="C21" s="10" t="s">
        <v>41</v>
      </c>
      <c r="D21" s="18">
        <v>373.38</v>
      </c>
      <c r="E21" s="10">
        <v>3238</v>
      </c>
      <c r="F21" s="9" t="s">
        <v>38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373.38</v>
      </c>
      <c r="E22" s="23"/>
      <c r="F22" s="25"/>
      <c r="G22" s="26"/>
    </row>
    <row r="23" spans="1:7" x14ac:dyDescent="0.3">
      <c r="A23" s="9" t="s">
        <v>42</v>
      </c>
      <c r="B23" s="14" t="s">
        <v>43</v>
      </c>
      <c r="C23" s="10" t="s">
        <v>26</v>
      </c>
      <c r="D23" s="18">
        <v>68.81</v>
      </c>
      <c r="E23" s="10">
        <v>3231</v>
      </c>
      <c r="F23" s="9" t="s">
        <v>27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68.81</v>
      </c>
      <c r="E24" s="23"/>
      <c r="F24" s="25"/>
      <c r="G24" s="26"/>
    </row>
    <row r="25" spans="1:7" x14ac:dyDescent="0.3">
      <c r="A25" s="9" t="s">
        <v>44</v>
      </c>
      <c r="B25" s="14" t="s">
        <v>45</v>
      </c>
      <c r="C25" s="10" t="s">
        <v>30</v>
      </c>
      <c r="D25" s="18">
        <v>150</v>
      </c>
      <c r="E25" s="10">
        <v>3239</v>
      </c>
      <c r="F25" s="9" t="s">
        <v>46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150</v>
      </c>
      <c r="E26" s="23"/>
      <c r="F26" s="25"/>
      <c r="G26" s="26"/>
    </row>
    <row r="27" spans="1:7" x14ac:dyDescent="0.3">
      <c r="A27" s="9" t="s">
        <v>47</v>
      </c>
      <c r="B27" s="14" t="s">
        <v>48</v>
      </c>
      <c r="C27" s="10" t="s">
        <v>26</v>
      </c>
      <c r="D27" s="18">
        <v>10.62</v>
      </c>
      <c r="E27" s="10">
        <v>3239</v>
      </c>
      <c r="F27" s="9" t="s">
        <v>46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10.62</v>
      </c>
      <c r="E28" s="23"/>
      <c r="F28" s="25"/>
      <c r="G28" s="26"/>
    </row>
    <row r="29" spans="1:7" x14ac:dyDescent="0.3">
      <c r="A29" s="9" t="s">
        <v>49</v>
      </c>
      <c r="B29" s="14" t="s">
        <v>50</v>
      </c>
      <c r="C29" s="10" t="s">
        <v>51</v>
      </c>
      <c r="D29" s="18">
        <v>28.78</v>
      </c>
      <c r="E29" s="10">
        <v>3224</v>
      </c>
      <c r="F29" s="9" t="s">
        <v>23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28.78</v>
      </c>
      <c r="E30" s="23"/>
      <c r="F30" s="25"/>
      <c r="G30" s="26"/>
    </row>
    <row r="31" spans="1:7" x14ac:dyDescent="0.3">
      <c r="A31" s="9" t="s">
        <v>52</v>
      </c>
      <c r="B31" s="14" t="s">
        <v>53</v>
      </c>
      <c r="C31" s="10" t="s">
        <v>51</v>
      </c>
      <c r="D31" s="18">
        <v>1942.13</v>
      </c>
      <c r="E31" s="10">
        <v>3237</v>
      </c>
      <c r="F31" s="9" t="s">
        <v>54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1942.13</v>
      </c>
      <c r="E32" s="23"/>
      <c r="F32" s="25"/>
      <c r="G32" s="26"/>
    </row>
    <row r="33" spans="1:7" x14ac:dyDescent="0.3">
      <c r="A33" s="9" t="s">
        <v>55</v>
      </c>
      <c r="B33" s="14" t="s">
        <v>56</v>
      </c>
      <c r="C33" s="10" t="s">
        <v>26</v>
      </c>
      <c r="D33" s="18">
        <v>33.28</v>
      </c>
      <c r="E33" s="10">
        <v>3221</v>
      </c>
      <c r="F33" s="9" t="s">
        <v>34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33.28</v>
      </c>
      <c r="E34" s="23"/>
      <c r="F34" s="25"/>
      <c r="G34" s="26"/>
    </row>
    <row r="35" spans="1:7" x14ac:dyDescent="0.3">
      <c r="A35" s="9" t="s">
        <v>57</v>
      </c>
      <c r="B35" s="14" t="s">
        <v>58</v>
      </c>
      <c r="C35" s="10" t="s">
        <v>26</v>
      </c>
      <c r="D35" s="18">
        <v>594.01</v>
      </c>
      <c r="E35" s="10">
        <v>3223</v>
      </c>
      <c r="F35" s="9" t="s">
        <v>59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594.01</v>
      </c>
      <c r="E36" s="23"/>
      <c r="F36" s="25"/>
      <c r="G36" s="26"/>
    </row>
    <row r="37" spans="1:7" x14ac:dyDescent="0.3">
      <c r="A37" s="9" t="s">
        <v>60</v>
      </c>
      <c r="B37" s="14" t="s">
        <v>61</v>
      </c>
      <c r="C37" s="10" t="s">
        <v>26</v>
      </c>
      <c r="D37" s="18">
        <v>61.88</v>
      </c>
      <c r="E37" s="10">
        <v>3221</v>
      </c>
      <c r="F37" s="9" t="s">
        <v>34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61.88</v>
      </c>
      <c r="E38" s="23"/>
      <c r="F38" s="25"/>
      <c r="G38" s="26"/>
    </row>
    <row r="39" spans="1:7" x14ac:dyDescent="0.3">
      <c r="A39" s="9" t="s">
        <v>62</v>
      </c>
      <c r="B39" s="14" t="s">
        <v>63</v>
      </c>
      <c r="C39" s="10" t="s">
        <v>51</v>
      </c>
      <c r="D39" s="18">
        <v>72.25</v>
      </c>
      <c r="E39" s="10">
        <v>3221</v>
      </c>
      <c r="F39" s="9" t="s">
        <v>34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72.25</v>
      </c>
      <c r="E40" s="23"/>
      <c r="F40" s="25"/>
      <c r="G40" s="26"/>
    </row>
    <row r="41" spans="1:7" x14ac:dyDescent="0.3">
      <c r="A41" s="9" t="s">
        <v>64</v>
      </c>
      <c r="B41" s="14" t="s">
        <v>65</v>
      </c>
      <c r="C41" s="10" t="s">
        <v>51</v>
      </c>
      <c r="D41" s="18">
        <v>1397.63</v>
      </c>
      <c r="E41" s="10">
        <v>3237</v>
      </c>
      <c r="F41" s="9" t="s">
        <v>54</v>
      </c>
      <c r="G41" s="27" t="s">
        <v>14</v>
      </c>
    </row>
    <row r="42" spans="1:7" ht="27" customHeight="1" thickBot="1" x14ac:dyDescent="0.35">
      <c r="A42" s="21" t="s">
        <v>15</v>
      </c>
      <c r="B42" s="22"/>
      <c r="C42" s="23"/>
      <c r="D42" s="24">
        <f>SUM(D41:D41)</f>
        <v>1397.63</v>
      </c>
      <c r="E42" s="23"/>
      <c r="F42" s="25"/>
      <c r="G42" s="26"/>
    </row>
    <row r="43" spans="1:7" x14ac:dyDescent="0.3">
      <c r="A43" s="9" t="s">
        <v>66</v>
      </c>
      <c r="B43" s="14" t="s">
        <v>67</v>
      </c>
      <c r="C43" s="10" t="s">
        <v>68</v>
      </c>
      <c r="D43" s="18">
        <v>41.48</v>
      </c>
      <c r="E43" s="10">
        <v>3238</v>
      </c>
      <c r="F43" s="9" t="s">
        <v>38</v>
      </c>
      <c r="G43" s="27" t="s">
        <v>14</v>
      </c>
    </row>
    <row r="44" spans="1:7" ht="27" customHeight="1" thickBot="1" x14ac:dyDescent="0.35">
      <c r="A44" s="21" t="s">
        <v>15</v>
      </c>
      <c r="B44" s="22"/>
      <c r="C44" s="23"/>
      <c r="D44" s="24">
        <f>SUM(D43:D43)</f>
        <v>41.48</v>
      </c>
      <c r="E44" s="23"/>
      <c r="F44" s="25"/>
      <c r="G44" s="26"/>
    </row>
    <row r="45" spans="1:7" x14ac:dyDescent="0.3">
      <c r="A45" s="9" t="s">
        <v>69</v>
      </c>
      <c r="B45" s="14" t="s">
        <v>70</v>
      </c>
      <c r="C45" s="10" t="s">
        <v>71</v>
      </c>
      <c r="D45" s="18">
        <v>152.41</v>
      </c>
      <c r="E45" s="10">
        <v>3231</v>
      </c>
      <c r="F45" s="9" t="s">
        <v>27</v>
      </c>
      <c r="G45" s="27" t="s">
        <v>14</v>
      </c>
    </row>
    <row r="46" spans="1:7" ht="27" customHeight="1" thickBot="1" x14ac:dyDescent="0.35">
      <c r="A46" s="21" t="s">
        <v>15</v>
      </c>
      <c r="B46" s="22"/>
      <c r="C46" s="23"/>
      <c r="D46" s="24">
        <f>SUM(D45:D45)</f>
        <v>152.41</v>
      </c>
      <c r="E46" s="23"/>
      <c r="F46" s="25"/>
      <c r="G46" s="26"/>
    </row>
    <row r="47" spans="1:7" x14ac:dyDescent="0.3">
      <c r="A47" s="9" t="s">
        <v>72</v>
      </c>
      <c r="B47" s="14" t="s">
        <v>73</v>
      </c>
      <c r="C47" s="10" t="s">
        <v>74</v>
      </c>
      <c r="D47" s="18">
        <v>4560</v>
      </c>
      <c r="E47" s="10">
        <v>3232</v>
      </c>
      <c r="F47" s="9" t="s">
        <v>75</v>
      </c>
      <c r="G47" s="27" t="s">
        <v>14</v>
      </c>
    </row>
    <row r="48" spans="1:7" ht="27" customHeight="1" thickBot="1" x14ac:dyDescent="0.35">
      <c r="A48" s="21" t="s">
        <v>15</v>
      </c>
      <c r="B48" s="22"/>
      <c r="C48" s="23"/>
      <c r="D48" s="24">
        <f>SUM(D47:D47)</f>
        <v>4560</v>
      </c>
      <c r="E48" s="23"/>
      <c r="F48" s="25"/>
      <c r="G48" s="26"/>
    </row>
    <row r="49" spans="1:7" x14ac:dyDescent="0.3">
      <c r="A49" s="9" t="s">
        <v>76</v>
      </c>
      <c r="B49" s="14" t="s">
        <v>77</v>
      </c>
      <c r="C49" s="10" t="s">
        <v>30</v>
      </c>
      <c r="D49" s="18">
        <v>36.54</v>
      </c>
      <c r="E49" s="10">
        <v>3223</v>
      </c>
      <c r="F49" s="9" t="s">
        <v>59</v>
      </c>
      <c r="G49" s="27" t="s">
        <v>14</v>
      </c>
    </row>
    <row r="50" spans="1:7" ht="27" customHeight="1" thickBot="1" x14ac:dyDescent="0.35">
      <c r="A50" s="21" t="s">
        <v>15</v>
      </c>
      <c r="B50" s="22"/>
      <c r="C50" s="23"/>
      <c r="D50" s="24">
        <f>SUM(D49:D49)</f>
        <v>36.54</v>
      </c>
      <c r="E50" s="23"/>
      <c r="F50" s="25"/>
      <c r="G50" s="26"/>
    </row>
    <row r="51" spans="1:7" x14ac:dyDescent="0.3">
      <c r="A51" s="9" t="s">
        <v>78</v>
      </c>
      <c r="B51" s="14" t="s">
        <v>79</v>
      </c>
      <c r="C51" s="10" t="s">
        <v>80</v>
      </c>
      <c r="D51" s="18">
        <v>54</v>
      </c>
      <c r="E51" s="10">
        <v>3221</v>
      </c>
      <c r="F51" s="9" t="s">
        <v>34</v>
      </c>
      <c r="G51" s="27" t="s">
        <v>14</v>
      </c>
    </row>
    <row r="52" spans="1:7" x14ac:dyDescent="0.3">
      <c r="A52" s="9"/>
      <c r="B52" s="14"/>
      <c r="C52" s="10"/>
      <c r="D52" s="18">
        <v>218</v>
      </c>
      <c r="E52" s="10">
        <v>3225</v>
      </c>
      <c r="F52" s="9" t="s">
        <v>81</v>
      </c>
      <c r="G52" s="28" t="s">
        <v>14</v>
      </c>
    </row>
    <row r="53" spans="1:7" x14ac:dyDescent="0.3">
      <c r="A53" s="9"/>
      <c r="B53" s="14"/>
      <c r="C53" s="10"/>
      <c r="D53" s="18">
        <v>999</v>
      </c>
      <c r="E53" s="10">
        <v>4221</v>
      </c>
      <c r="F53" s="9" t="s">
        <v>82</v>
      </c>
      <c r="G53" s="28" t="s">
        <v>14</v>
      </c>
    </row>
    <row r="54" spans="1:7" ht="27" customHeight="1" thickBot="1" x14ac:dyDescent="0.35">
      <c r="A54" s="21" t="s">
        <v>15</v>
      </c>
      <c r="B54" s="22"/>
      <c r="C54" s="23"/>
      <c r="D54" s="24">
        <f>SUM(D51:D53)</f>
        <v>1271</v>
      </c>
      <c r="E54" s="23"/>
      <c r="F54" s="25"/>
      <c r="G54" s="26"/>
    </row>
    <row r="55" spans="1:7" x14ac:dyDescent="0.3">
      <c r="A55" s="9" t="s">
        <v>83</v>
      </c>
      <c r="B55" s="14" t="s">
        <v>84</v>
      </c>
      <c r="C55" s="10" t="s">
        <v>30</v>
      </c>
      <c r="D55" s="18">
        <v>99.01</v>
      </c>
      <c r="E55" s="10">
        <v>3234</v>
      </c>
      <c r="F55" s="9" t="s">
        <v>31</v>
      </c>
      <c r="G55" s="27" t="s">
        <v>14</v>
      </c>
    </row>
    <row r="56" spans="1:7" x14ac:dyDescent="0.3">
      <c r="A56" s="9"/>
      <c r="B56" s="14"/>
      <c r="C56" s="10"/>
      <c r="D56" s="18">
        <v>79.97</v>
      </c>
      <c r="E56" s="10">
        <v>3299</v>
      </c>
      <c r="F56" s="9" t="s">
        <v>85</v>
      </c>
      <c r="G56" s="28" t="s">
        <v>14</v>
      </c>
    </row>
    <row r="57" spans="1:7" ht="27" customHeight="1" thickBot="1" x14ac:dyDescent="0.35">
      <c r="A57" s="21" t="s">
        <v>15</v>
      </c>
      <c r="B57" s="22"/>
      <c r="C57" s="23"/>
      <c r="D57" s="24">
        <f>SUM(D55:D56)</f>
        <v>178.98000000000002</v>
      </c>
      <c r="E57" s="23"/>
      <c r="F57" s="25"/>
      <c r="G57" s="26"/>
    </row>
    <row r="58" spans="1:7" x14ac:dyDescent="0.3">
      <c r="A58" s="9" t="s">
        <v>86</v>
      </c>
      <c r="B58" s="14" t="s">
        <v>87</v>
      </c>
      <c r="C58" s="10" t="s">
        <v>88</v>
      </c>
      <c r="D58" s="18">
        <v>240</v>
      </c>
      <c r="E58" s="10">
        <v>3235</v>
      </c>
      <c r="F58" s="9" t="s">
        <v>13</v>
      </c>
      <c r="G58" s="27" t="s">
        <v>14</v>
      </c>
    </row>
    <row r="59" spans="1:7" ht="27" customHeight="1" thickBot="1" x14ac:dyDescent="0.35">
      <c r="A59" s="21" t="s">
        <v>15</v>
      </c>
      <c r="B59" s="22"/>
      <c r="C59" s="23"/>
      <c r="D59" s="24">
        <f>SUM(D58:D58)</f>
        <v>240</v>
      </c>
      <c r="E59" s="23"/>
      <c r="F59" s="25"/>
      <c r="G59" s="26"/>
    </row>
    <row r="60" spans="1:7" x14ac:dyDescent="0.3">
      <c r="A60" s="9" t="s">
        <v>89</v>
      </c>
      <c r="B60" s="14" t="s">
        <v>90</v>
      </c>
      <c r="C60" s="10" t="s">
        <v>91</v>
      </c>
      <c r="D60" s="18">
        <v>18</v>
      </c>
      <c r="E60" s="10">
        <v>3231</v>
      </c>
      <c r="F60" s="9" t="s">
        <v>27</v>
      </c>
      <c r="G60" s="27" t="s">
        <v>14</v>
      </c>
    </row>
    <row r="61" spans="1:7" ht="27" customHeight="1" thickBot="1" x14ac:dyDescent="0.35">
      <c r="A61" s="21" t="s">
        <v>15</v>
      </c>
      <c r="B61" s="22"/>
      <c r="C61" s="23"/>
      <c r="D61" s="24">
        <f>SUM(D60:D60)</f>
        <v>18</v>
      </c>
      <c r="E61" s="23"/>
      <c r="F61" s="25"/>
      <c r="G61" s="26"/>
    </row>
    <row r="62" spans="1:7" x14ac:dyDescent="0.3">
      <c r="A62" s="9" t="s">
        <v>92</v>
      </c>
      <c r="B62" s="14" t="s">
        <v>93</v>
      </c>
      <c r="C62" s="10" t="s">
        <v>94</v>
      </c>
      <c r="D62" s="18">
        <v>88.13</v>
      </c>
      <c r="E62" s="10">
        <v>3431</v>
      </c>
      <c r="F62" s="9" t="s">
        <v>95</v>
      </c>
      <c r="G62" s="27" t="s">
        <v>14</v>
      </c>
    </row>
    <row r="63" spans="1:7" ht="27" customHeight="1" thickBot="1" x14ac:dyDescent="0.35">
      <c r="A63" s="21" t="s">
        <v>15</v>
      </c>
      <c r="B63" s="22"/>
      <c r="C63" s="23"/>
      <c r="D63" s="24">
        <f>SUM(D62:D62)</f>
        <v>88.13</v>
      </c>
      <c r="E63" s="23"/>
      <c r="F63" s="25"/>
      <c r="G63" s="26"/>
    </row>
    <row r="64" spans="1:7" x14ac:dyDescent="0.3">
      <c r="A64" s="9" t="s">
        <v>96</v>
      </c>
      <c r="B64" s="14" t="s">
        <v>97</v>
      </c>
      <c r="C64" s="10" t="s">
        <v>98</v>
      </c>
      <c r="D64" s="18">
        <v>482.2</v>
      </c>
      <c r="E64" s="10">
        <v>3231</v>
      </c>
      <c r="F64" s="9" t="s">
        <v>27</v>
      </c>
      <c r="G64" s="27" t="s">
        <v>14</v>
      </c>
    </row>
    <row r="65" spans="1:7" ht="27" customHeight="1" thickBot="1" x14ac:dyDescent="0.35">
      <c r="A65" s="21" t="s">
        <v>15</v>
      </c>
      <c r="B65" s="22"/>
      <c r="C65" s="23"/>
      <c r="D65" s="24">
        <f>SUM(D64:D64)</f>
        <v>482.2</v>
      </c>
      <c r="E65" s="23"/>
      <c r="F65" s="25"/>
      <c r="G65" s="26"/>
    </row>
    <row r="66" spans="1:7" x14ac:dyDescent="0.3">
      <c r="A66" s="9" t="s">
        <v>99</v>
      </c>
      <c r="B66" s="14" t="s">
        <v>97</v>
      </c>
      <c r="C66" s="10" t="s">
        <v>100</v>
      </c>
      <c r="D66" s="18">
        <v>1192.81</v>
      </c>
      <c r="E66" s="10">
        <v>4221</v>
      </c>
      <c r="F66" s="9" t="s">
        <v>82</v>
      </c>
      <c r="G66" s="27" t="s">
        <v>14</v>
      </c>
    </row>
    <row r="67" spans="1:7" ht="27" customHeight="1" thickBot="1" x14ac:dyDescent="0.35">
      <c r="A67" s="21" t="s">
        <v>15</v>
      </c>
      <c r="B67" s="22"/>
      <c r="C67" s="23"/>
      <c r="D67" s="24">
        <f>SUM(D66:D66)</f>
        <v>1192.81</v>
      </c>
      <c r="E67" s="23"/>
      <c r="F67" s="25"/>
      <c r="G67" s="26"/>
    </row>
    <row r="68" spans="1:7" x14ac:dyDescent="0.3">
      <c r="A68" s="9"/>
      <c r="B68" s="14"/>
      <c r="C68" s="10"/>
      <c r="D68" s="45">
        <v>194840.39</v>
      </c>
      <c r="E68" s="44">
        <v>3111</v>
      </c>
      <c r="F68" s="43" t="s">
        <v>101</v>
      </c>
      <c r="G68" s="46" t="s">
        <v>14</v>
      </c>
    </row>
    <row r="69" spans="1:7" x14ac:dyDescent="0.3">
      <c r="A69" s="9"/>
      <c r="B69" s="14"/>
      <c r="C69" s="10"/>
      <c r="D69" s="45">
        <v>0</v>
      </c>
      <c r="E69" s="44">
        <v>31131</v>
      </c>
      <c r="F69" s="43" t="s">
        <v>103</v>
      </c>
      <c r="G69" s="47" t="s">
        <v>14</v>
      </c>
    </row>
    <row r="70" spans="1:7" x14ac:dyDescent="0.3">
      <c r="A70" s="9"/>
      <c r="B70" s="14"/>
      <c r="C70" s="10"/>
      <c r="D70" s="45">
        <v>0</v>
      </c>
      <c r="E70" s="44">
        <v>31141</v>
      </c>
      <c r="F70" s="43" t="s">
        <v>104</v>
      </c>
      <c r="G70" s="47" t="s">
        <v>14</v>
      </c>
    </row>
    <row r="71" spans="1:7" s="39" customFormat="1" x14ac:dyDescent="0.3">
      <c r="A71" s="40"/>
      <c r="B71" s="42"/>
      <c r="C71" s="41"/>
      <c r="D71" s="45">
        <v>31722.85</v>
      </c>
      <c r="E71" s="44">
        <v>31321</v>
      </c>
      <c r="F71" s="43" t="s">
        <v>105</v>
      </c>
      <c r="G71" s="47" t="s">
        <v>14</v>
      </c>
    </row>
    <row r="72" spans="1:7" x14ac:dyDescent="0.3">
      <c r="A72" s="9"/>
      <c r="B72" s="14"/>
      <c r="C72" s="10"/>
      <c r="D72" s="45">
        <v>1535.48</v>
      </c>
      <c r="E72" s="44">
        <v>32121</v>
      </c>
      <c r="F72" s="43" t="s">
        <v>106</v>
      </c>
      <c r="G72" s="47" t="s">
        <v>14</v>
      </c>
    </row>
    <row r="73" spans="1:7" x14ac:dyDescent="0.3">
      <c r="A73" s="9"/>
      <c r="B73" s="14"/>
      <c r="C73" s="10"/>
      <c r="D73" s="48" t="s">
        <v>97</v>
      </c>
      <c r="E73" s="44" t="s">
        <v>107</v>
      </c>
      <c r="F73" s="43" t="s">
        <v>108</v>
      </c>
      <c r="G73" s="47" t="s">
        <v>14</v>
      </c>
    </row>
    <row r="74" spans="1:7" s="39" customFormat="1" x14ac:dyDescent="0.3">
      <c r="A74" s="40"/>
      <c r="B74" s="42"/>
      <c r="C74" s="41"/>
      <c r="D74" s="45">
        <v>584.54999999999995</v>
      </c>
      <c r="E74" s="44">
        <v>3231</v>
      </c>
      <c r="F74" s="43" t="s">
        <v>27</v>
      </c>
      <c r="G74" s="47" t="s">
        <v>14</v>
      </c>
    </row>
    <row r="75" spans="1:7" s="35" customFormat="1" x14ac:dyDescent="0.3">
      <c r="A75" s="36"/>
      <c r="B75" s="38"/>
      <c r="C75" s="37"/>
      <c r="D75" s="48" t="s">
        <v>97</v>
      </c>
      <c r="E75" s="44">
        <v>32371</v>
      </c>
      <c r="F75" s="43" t="s">
        <v>109</v>
      </c>
      <c r="G75" s="47" t="s">
        <v>14</v>
      </c>
    </row>
    <row r="76" spans="1:7" s="35" customFormat="1" x14ac:dyDescent="0.3">
      <c r="A76" s="36"/>
      <c r="B76" s="38"/>
      <c r="C76" s="37"/>
      <c r="D76" s="45">
        <v>120.55</v>
      </c>
      <c r="E76" s="44">
        <v>3293</v>
      </c>
      <c r="F76" s="43" t="s">
        <v>110</v>
      </c>
      <c r="G76" s="47" t="s">
        <v>14</v>
      </c>
    </row>
    <row r="77" spans="1:7" x14ac:dyDescent="0.3">
      <c r="A77" s="9"/>
      <c r="B77" s="14"/>
      <c r="C77" s="10"/>
      <c r="D77" s="45">
        <v>68.27</v>
      </c>
      <c r="E77" s="44">
        <v>3431</v>
      </c>
      <c r="F77" s="43" t="s">
        <v>95</v>
      </c>
      <c r="G77" s="47" t="s">
        <v>14</v>
      </c>
    </row>
    <row r="78" spans="1:7" ht="21" customHeight="1" thickBot="1" x14ac:dyDescent="0.35">
      <c r="A78" s="21" t="s">
        <v>15</v>
      </c>
      <c r="B78" s="22"/>
      <c r="C78" s="23"/>
      <c r="D78" s="24">
        <f>SUM(D68:D77)</f>
        <v>228872.09</v>
      </c>
      <c r="E78" s="23"/>
      <c r="F78" s="25"/>
      <c r="G78" s="26"/>
    </row>
    <row r="79" spans="1:7" ht="15" thickBot="1" x14ac:dyDescent="0.35">
      <c r="A79" s="29" t="s">
        <v>102</v>
      </c>
      <c r="B79" s="30"/>
      <c r="C79" s="31"/>
      <c r="D79" s="32">
        <f>SUM(D8,D10,D12,D14,D16,D18,D20,D22,D24,D26,D28,D30,D32,D34,D36,D38,D40,D42,D44,D46,D48,D50,D54,D57,D59,D61,D63,D65,D67,D78)</f>
        <v>242461.37</v>
      </c>
      <c r="E79" s="31"/>
      <c r="F79" s="33"/>
      <c r="G79" s="34"/>
    </row>
    <row r="80" spans="1:7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6" x14ac:dyDescent="0.3">
      <c r="A4001" s="9"/>
      <c r="B4001" s="14"/>
      <c r="C4001" s="10"/>
      <c r="D4001" s="18"/>
      <c r="E4001" s="10"/>
      <c r="F4001" s="9"/>
    </row>
    <row r="4002" spans="1:6" x14ac:dyDescent="0.3">
      <c r="A4002" s="9"/>
      <c r="B4002" s="14"/>
      <c r="C4002" s="10"/>
      <c r="D4002" s="18"/>
      <c r="E4002" s="10"/>
      <c r="F4002" s="9"/>
    </row>
    <row r="4003" spans="1:6" x14ac:dyDescent="0.3">
      <c r="A4003" s="9"/>
      <c r="B4003" s="14"/>
      <c r="C4003" s="10"/>
      <c r="D4003" s="18"/>
      <c r="E4003" s="10"/>
      <c r="F4003" s="9"/>
    </row>
    <row r="4004" spans="1:6" x14ac:dyDescent="0.3">
      <c r="A4004" s="9"/>
      <c r="B4004" s="14"/>
      <c r="C4004" s="10"/>
      <c r="D4004" s="18"/>
      <c r="E4004" s="10"/>
      <c r="F4004" s="9"/>
    </row>
    <row r="4005" spans="1:6" x14ac:dyDescent="0.3">
      <c r="A4005" s="9"/>
    </row>
    <row r="4006" spans="1:6" x14ac:dyDescent="0.3">
      <c r="A4006" s="9"/>
    </row>
    <row r="4007" spans="1:6" x14ac:dyDescent="0.3">
      <c r="A4007" s="9"/>
    </row>
    <row r="4008" spans="1:6" x14ac:dyDescent="0.3">
      <c r="A4008" s="9"/>
    </row>
    <row r="4009" spans="1:6" x14ac:dyDescent="0.3">
      <c r="A4009" s="9"/>
    </row>
    <row r="4010" spans="1:6" x14ac:dyDescent="0.3">
      <c r="A4010" s="9"/>
    </row>
    <row r="4011" spans="1:6" x14ac:dyDescent="0.3">
      <c r="A4011" s="9"/>
    </row>
    <row r="4012" spans="1:6" x14ac:dyDescent="0.3">
      <c r="A4012" s="9"/>
    </row>
    <row r="4013" spans="1:6" x14ac:dyDescent="0.3">
      <c r="A4013" s="9"/>
    </row>
    <row r="4014" spans="1:6" x14ac:dyDescent="0.3">
      <c r="A4014" s="9"/>
    </row>
    <row r="4015" spans="1:6" x14ac:dyDescent="0.3">
      <c r="A4015" s="9"/>
    </row>
    <row r="4016" spans="1:6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  <row r="4485" spans="1:1" x14ac:dyDescent="0.3">
      <c r="A4485" s="9"/>
    </row>
    <row r="4486" spans="1:1" x14ac:dyDescent="0.3">
      <c r="A4486" s="9"/>
    </row>
    <row r="4487" spans="1:1" x14ac:dyDescent="0.3">
      <c r="A4487" s="9"/>
    </row>
    <row r="4488" spans="1:1" x14ac:dyDescent="0.3">
      <c r="A448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Tajništvo</cp:lastModifiedBy>
  <dcterms:created xsi:type="dcterms:W3CDTF">2024-03-05T11:42:46Z</dcterms:created>
  <dcterms:modified xsi:type="dcterms:W3CDTF">2025-09-10T12:18:00Z</dcterms:modified>
</cp:coreProperties>
</file>